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gonzalez\Documents\Forms\"/>
    </mc:Choice>
  </mc:AlternateContent>
  <workbookProtection workbookAlgorithmName="SHA-512" workbookHashValue="b9YLQZ2RwDJx8popFFu95R5JPr/HF+USN3lvIkf4cKES6DBYECBc5VwcB73NsV4GAbYJYMMJVOiT6Q7vcGsczg==" workbookSaltValue="uN5DrR18BsvvmJxtYCHb7g==" workbookSpinCount="100000" lockStructure="1"/>
  <bookViews>
    <workbookView xWindow="0" yWindow="0" windowWidth="28800" windowHeight="12180"/>
  </bookViews>
  <sheets>
    <sheet name="Travel Claim Form" sheetId="1" r:id="rId1"/>
  </sheets>
  <definedNames>
    <definedName name="_xlnm.Print_Area" localSheetId="0">'Travel Claim Form'!$A$1:$J$66</definedName>
  </definedNames>
  <calcPr calcId="162913"/>
</workbook>
</file>

<file path=xl/calcChain.xml><?xml version="1.0" encoding="utf-8"?>
<calcChain xmlns="http://schemas.openxmlformats.org/spreadsheetml/2006/main">
  <c r="I19" i="1" l="1"/>
  <c r="I18" i="1"/>
  <c r="I17" i="1"/>
  <c r="I55" i="1" l="1"/>
  <c r="F37" i="1" l="1"/>
  <c r="F45" i="1" s="1"/>
  <c r="I24" i="1" l="1"/>
  <c r="I20" i="1" l="1"/>
  <c r="I26" i="1"/>
  <c r="J24" i="1" l="1"/>
  <c r="J26" i="1" s="1"/>
  <c r="J27" i="1" s="1"/>
  <c r="J28" i="1" l="1"/>
  <c r="I27" i="1" l="1"/>
  <c r="I28" i="1"/>
  <c r="I29" i="1" s="1"/>
  <c r="J46" i="1" s="1"/>
</calcChain>
</file>

<file path=xl/comments1.xml><?xml version="1.0" encoding="utf-8"?>
<comments xmlns="http://schemas.openxmlformats.org/spreadsheetml/2006/main">
  <authors>
    <author>Elaine Cogburn</author>
  </authors>
  <commentList>
    <comment ref="I6" authorId="0" shapeId="0">
      <text>
        <r>
          <rPr>
            <b/>
            <sz val="9"/>
            <color indexed="81"/>
            <rFont val="Tahoma"/>
            <family val="2"/>
          </rPr>
          <t>Enter approximate times if actual times are not known.</t>
        </r>
      </text>
    </comment>
    <comment ref="H33" authorId="0" shapeId="0">
      <text>
        <r>
          <rPr>
            <b/>
            <sz val="9"/>
            <color indexed="81"/>
            <rFont val="Tahoma"/>
            <family val="2"/>
          </rPr>
          <t>Please enter account code using dashes.</t>
        </r>
      </text>
    </comment>
  </commentList>
</comments>
</file>

<file path=xl/sharedStrings.xml><?xml version="1.0" encoding="utf-8"?>
<sst xmlns="http://schemas.openxmlformats.org/spreadsheetml/2006/main" count="112" uniqueCount="86">
  <si>
    <t>Day 1</t>
  </si>
  <si>
    <t>Day 2</t>
  </si>
  <si>
    <t>Day 3</t>
  </si>
  <si>
    <t>Day 4</t>
  </si>
  <si>
    <t>Day 5</t>
  </si>
  <si>
    <t>Sub-Total</t>
  </si>
  <si>
    <t>Date</t>
  </si>
  <si>
    <t>AMOUNT</t>
  </si>
  <si>
    <t>Taxes Dist. Pays</t>
  </si>
  <si>
    <t>State Tax Exempt (6%)</t>
  </si>
  <si>
    <t xml:space="preserve"> </t>
  </si>
  <si>
    <t>SUN</t>
  </si>
  <si>
    <t>MON</t>
  </si>
  <si>
    <t>WED</t>
  </si>
  <si>
    <t>THURS</t>
  </si>
  <si>
    <t>FRI</t>
  </si>
  <si>
    <t>Day 6</t>
  </si>
  <si>
    <t>Day 7</t>
  </si>
  <si>
    <t>Hotel Rate</t>
  </si>
  <si>
    <t>Traveler Information</t>
  </si>
  <si>
    <t>Name:</t>
  </si>
  <si>
    <t>Campus/Dept:</t>
  </si>
  <si>
    <t>Trip Information</t>
  </si>
  <si>
    <t>Travel Dates/Times:</t>
  </si>
  <si>
    <t>Leave Date:</t>
  </si>
  <si>
    <t>Time:</t>
  </si>
  <si>
    <t>Return Date:</t>
  </si>
  <si>
    <t>Destination (City/State):</t>
  </si>
  <si>
    <t>Purpose of Travel:</t>
  </si>
  <si>
    <t>Reimbursement for meals is only allowed for overnight trips.
(Only meals that are not included in the registration fee are allowed)</t>
  </si>
  <si>
    <t>DATES</t>
  </si>
  <si>
    <t>2nd Fund Account Code</t>
  </si>
  <si>
    <t xml:space="preserve">1st Fund Account  Code </t>
  </si>
  <si>
    <t>TUES</t>
  </si>
  <si>
    <t>SAT</t>
  </si>
  <si>
    <t>Airport Parking</t>
  </si>
  <si>
    <t>Commercial Air Fare</t>
  </si>
  <si>
    <t>Cab Fare</t>
  </si>
  <si>
    <t>Transportation and Other Expenses</t>
  </si>
  <si>
    <t>Lodging Expenses</t>
  </si>
  <si>
    <t>Amount each Fund</t>
  </si>
  <si>
    <r>
      <t xml:space="preserve">Personal Vehicle Mileage 
</t>
    </r>
    <r>
      <rPr>
        <sz val="10"/>
        <color rgb="FFFF0000"/>
        <rFont val="Calibri"/>
        <family val="2"/>
        <scheme val="minor"/>
      </rPr>
      <t>(</t>
    </r>
    <r>
      <rPr>
        <b/>
        <sz val="10"/>
        <color rgb="FFFF0000"/>
        <rFont val="Calibri"/>
        <family val="2"/>
        <scheme val="minor"/>
      </rPr>
      <t xml:space="preserve">Google or Map Quest required) </t>
    </r>
    <r>
      <rPr>
        <sz val="10"/>
        <color rgb="FFFF0000"/>
        <rFont val="Calibri"/>
        <family val="2"/>
        <scheme val="minor"/>
      </rPr>
      <t xml:space="preserve">   </t>
    </r>
  </si>
  <si>
    <t>Car Rental</t>
  </si>
  <si>
    <r>
      <t xml:space="preserve">Garage Parking 
</t>
    </r>
    <r>
      <rPr>
        <b/>
        <sz val="10"/>
        <color rgb="FFFF0000"/>
        <rFont val="Calibri"/>
        <family val="2"/>
        <scheme val="minor"/>
      </rPr>
      <t>(Valet parking is not allowed)</t>
    </r>
  </si>
  <si>
    <r>
      <t xml:space="preserve"> </t>
    </r>
    <r>
      <rPr>
        <b/>
        <sz val="10"/>
        <color rgb="FFFF0000"/>
        <rFont val="Calibri"/>
        <family val="2"/>
        <scheme val="minor"/>
      </rPr>
      <t>Itemized original receipts 
must be submitted</t>
    </r>
  </si>
  <si>
    <t>Total Hotel Taxes on Quote</t>
  </si>
  <si>
    <t>Total from 1st Fund</t>
  </si>
  <si>
    <t>Total from 2nd Fund</t>
  </si>
  <si>
    <t>I certify that I have read and accept responsibility for compliance with the Donna ISD Travel Guidelines.</t>
  </si>
  <si>
    <r>
      <t xml:space="preserve">Budget Distribution </t>
    </r>
    <r>
      <rPr>
        <b/>
        <i/>
        <sz val="11"/>
        <color theme="0"/>
        <rFont val="Calibri"/>
        <family val="2"/>
        <scheme val="minor"/>
      </rPr>
      <t>(Must complete)</t>
    </r>
  </si>
  <si>
    <t>TOTAL TRAVEL EXPENSES</t>
  </si>
  <si>
    <r>
      <t xml:space="preserve">These 
two
figures
</t>
    </r>
    <r>
      <rPr>
        <b/>
        <u/>
        <sz val="11"/>
        <color rgb="FFFF0000"/>
        <rFont val="Calibri"/>
        <family val="2"/>
        <scheme val="minor"/>
      </rPr>
      <t>MUST</t>
    </r>
    <r>
      <rPr>
        <b/>
        <sz val="11"/>
        <color rgb="FFFF0000"/>
        <rFont val="Calibri"/>
        <family val="2"/>
        <scheme val="minor"/>
      </rPr>
      <t xml:space="preserve"> 
match</t>
    </r>
  </si>
  <si>
    <t>Total Transportation and Other Expenses</t>
  </si>
  <si>
    <t>Total Meal Expenses</t>
  </si>
  <si>
    <t>Fund Code(s) for hotel expenses</t>
  </si>
  <si>
    <t>Total Hotel Amount
 (Not to include State tax)</t>
  </si>
  <si>
    <t xml:space="preserve">If using two fund accounts  for hotel expenses, include both fund account codes below </t>
  </si>
  <si>
    <t>Administrator</t>
  </si>
  <si>
    <t>Traveler</t>
  </si>
  <si>
    <t>Federal Program Director</t>
  </si>
  <si>
    <t>If paid with Federal Funds, must have approval of Federal Programs Director</t>
  </si>
  <si>
    <t>FUND
XXX</t>
  </si>
  <si>
    <t>PRGM. INTENT
XX</t>
  </si>
  <si>
    <t>FUNCTION
XXX</t>
  </si>
  <si>
    <t>OBJECT
XXXX</t>
  </si>
  <si>
    <t>SUB OBJ
XX</t>
  </si>
  <si>
    <t>ORG
XXX</t>
  </si>
  <si>
    <t>PROJECT DETAIL
XX</t>
  </si>
  <si>
    <t>Meal Expenses - Complete meal information for each day you are claiming.</t>
  </si>
  <si>
    <t>sc</t>
  </si>
  <si>
    <t>Fund Code</t>
  </si>
  <si>
    <t>→</t>
  </si>
  <si>
    <t>Fee</t>
  </si>
  <si>
    <r>
      <t xml:space="preserve">Registration: </t>
    </r>
    <r>
      <rPr>
        <b/>
        <sz val="11"/>
        <color rgb="FFFF0000"/>
        <rFont val="Calibri"/>
        <family val="2"/>
        <scheme val="minor"/>
      </rPr>
      <t xml:space="preserve"> (</t>
    </r>
    <r>
      <rPr>
        <b/>
        <sz val="10"/>
        <color rgb="FFFF0000"/>
        <rFont val="Calibri"/>
        <family val="2"/>
        <scheme val="minor"/>
      </rPr>
      <t>Attach Event Registration Form and Schedule at a glance</t>
    </r>
    <r>
      <rPr>
        <b/>
        <sz val="11"/>
        <color rgb="FFFF0000"/>
        <rFont val="Calibri"/>
        <family val="2"/>
        <scheme val="minor"/>
      </rPr>
      <t>)</t>
    </r>
  </si>
  <si>
    <t>Meal Expense</t>
  </si>
  <si>
    <t>Gas Card</t>
  </si>
  <si>
    <t>Amount from 2nd Fund</t>
  </si>
  <si>
    <t>EDUCTL.
SPAN
X</t>
  </si>
  <si>
    <r>
      <rPr>
        <b/>
        <sz val="14"/>
        <rFont val="Calibri"/>
        <family val="2"/>
        <scheme val="minor"/>
      </rPr>
      <t>DONNA ISD Employee Travel Authorization Form</t>
    </r>
    <r>
      <rPr>
        <b/>
        <sz val="12"/>
        <rFont val="Calibri"/>
        <family val="2"/>
        <scheme val="minor"/>
      </rPr>
      <t xml:space="preserve">
</t>
    </r>
    <r>
      <rPr>
        <b/>
        <sz val="12"/>
        <color rgb="FFFF0000"/>
        <rFont val="Calibri"/>
        <family val="2"/>
        <scheme val="minor"/>
      </rPr>
      <t>(All blue cells must be filled, if applicable)</t>
    </r>
  </si>
  <si>
    <t>Fees</t>
  </si>
  <si>
    <t>2023-2024
GSA Rate/Hotel Rate
1st Fund</t>
  </si>
  <si>
    <t>Round Trip  X  0.67 per mile</t>
  </si>
  <si>
    <t>Brkf - $15.00</t>
  </si>
  <si>
    <t>Lunch - $17.00</t>
  </si>
  <si>
    <t>Dinner - $27.00</t>
  </si>
  <si>
    <r>
      <t xml:space="preserve">Please Note:  All back-up documents  must be attached or request will be returned.                </t>
    </r>
    <r>
      <rPr>
        <b/>
        <i/>
        <u/>
        <sz val="11"/>
        <color theme="1"/>
        <rFont val="Calibri"/>
        <family val="2"/>
        <scheme val="minor"/>
      </rPr>
      <t>Revised 4/09/2024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</si>
</sst>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0"/>
      <color rgb="FF000000"/>
      <name val="Times New Roman"/>
      <family val="1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5" fillId="0" borderId="0"/>
  </cellStyleXfs>
  <cellXfs count="180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3" fillId="0" borderId="0" xfId="0" applyFont="1" applyProtection="1">
      <protection locked="0"/>
    </xf>
    <xf numFmtId="44" fontId="0" fillId="0" borderId="0" xfId="0" applyNumberFormat="1" applyProtection="1">
      <protection locked="0"/>
    </xf>
    <xf numFmtId="0" fontId="0" fillId="0" borderId="0" xfId="0" applyProtection="1"/>
    <xf numFmtId="44" fontId="2" fillId="3" borderId="1" xfId="0" applyNumberFormat="1" applyFont="1" applyFill="1" applyBorder="1" applyProtection="1"/>
    <xf numFmtId="1" fontId="3" fillId="4" borderId="1" xfId="0" applyNumberFormat="1" applyFont="1" applyFill="1" applyBorder="1" applyAlignment="1" applyProtection="1">
      <alignment horizontal="center" vertical="center"/>
      <protection locked="0"/>
    </xf>
    <xf numFmtId="44" fontId="3" fillId="4" borderId="1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44" fontId="3" fillId="4" borderId="17" xfId="0" applyNumberFormat="1" applyFont="1" applyFill="1" applyBorder="1" applyProtection="1">
      <protection locked="0"/>
    </xf>
    <xf numFmtId="49" fontId="1" fillId="5" borderId="1" xfId="0" applyNumberFormat="1" applyFont="1" applyFill="1" applyBorder="1" applyAlignment="1" applyProtection="1">
      <alignment horizontal="right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44" fontId="0" fillId="4" borderId="1" xfId="0" applyNumberForma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44" fontId="1" fillId="4" borderId="13" xfId="0" applyNumberFormat="1" applyFont="1" applyFill="1" applyBorder="1" applyAlignment="1" applyProtection="1">
      <protection locked="0"/>
    </xf>
    <xf numFmtId="44" fontId="4" fillId="2" borderId="1" xfId="0" applyNumberFormat="1" applyFont="1" applyFill="1" applyBorder="1" applyAlignment="1" applyProtection="1"/>
    <xf numFmtId="44" fontId="2" fillId="2" borderId="1" xfId="0" applyNumberFormat="1" applyFont="1" applyFill="1" applyBorder="1" applyProtection="1"/>
    <xf numFmtId="44" fontId="3" fillId="2" borderId="1" xfId="0" applyNumberFormat="1" applyFont="1" applyFill="1" applyBorder="1" applyAlignment="1" applyProtection="1">
      <alignment horizontal="right"/>
    </xf>
    <xf numFmtId="44" fontId="3" fillId="2" borderId="16" xfId="0" applyNumberFormat="1" applyFont="1" applyFill="1" applyBorder="1" applyProtection="1"/>
    <xf numFmtId="44" fontId="1" fillId="2" borderId="0" xfId="0" applyNumberFormat="1" applyFont="1" applyFill="1" applyBorder="1" applyAlignment="1" applyProtection="1">
      <alignment horizontal="center"/>
    </xf>
    <xf numFmtId="0" fontId="0" fillId="5" borderId="0" xfId="0" applyFill="1" applyProtection="1">
      <protection locked="0"/>
    </xf>
    <xf numFmtId="44" fontId="4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3" fillId="5" borderId="4" xfId="0" applyFont="1" applyFill="1" applyBorder="1" applyAlignment="1" applyProtection="1">
      <alignment vertical="top"/>
    </xf>
    <xf numFmtId="0" fontId="3" fillId="5" borderId="0" xfId="0" applyFont="1" applyFill="1" applyBorder="1" applyAlignment="1" applyProtection="1">
      <alignment vertical="top"/>
    </xf>
    <xf numFmtId="0" fontId="3" fillId="5" borderId="3" xfId="0" applyFont="1" applyFill="1" applyBorder="1" applyAlignment="1" applyProtection="1">
      <alignment vertical="top"/>
    </xf>
    <xf numFmtId="0" fontId="17" fillId="5" borderId="0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vertical="center"/>
      <protection locked="0"/>
    </xf>
    <xf numFmtId="0" fontId="18" fillId="5" borderId="1" xfId="0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horizontal="center" vertical="center"/>
      <protection locked="0"/>
    </xf>
    <xf numFmtId="1" fontId="3" fillId="4" borderId="18" xfId="0" applyNumberFormat="1" applyFont="1" applyFill="1" applyBorder="1" applyAlignment="1" applyProtection="1">
      <alignment horizontal="center" vertical="center"/>
      <protection locked="0"/>
    </xf>
    <xf numFmtId="44" fontId="4" fillId="2" borderId="18" xfId="0" applyNumberFormat="1" applyFont="1" applyFill="1" applyBorder="1" applyAlignment="1" applyProtection="1"/>
    <xf numFmtId="0" fontId="1" fillId="5" borderId="19" xfId="0" applyFont="1" applyFill="1" applyBorder="1" applyAlignment="1" applyProtection="1">
      <protection locked="0"/>
    </xf>
    <xf numFmtId="0" fontId="4" fillId="5" borderId="29" xfId="0" applyFont="1" applyFill="1" applyBorder="1" applyAlignment="1" applyProtection="1">
      <alignment horizontal="center" vertical="center"/>
      <protection locked="0"/>
    </xf>
    <xf numFmtId="0" fontId="4" fillId="4" borderId="27" xfId="0" applyFont="1" applyFill="1" applyBorder="1" applyAlignment="1" applyProtection="1">
      <alignment horizontal="center"/>
      <protection locked="0"/>
    </xf>
    <xf numFmtId="0" fontId="4" fillId="5" borderId="30" xfId="0" applyFont="1" applyFill="1" applyBorder="1" applyAlignment="1" applyProtection="1">
      <alignment wrapText="1"/>
      <protection locked="0"/>
    </xf>
    <xf numFmtId="0" fontId="4" fillId="5" borderId="31" xfId="0" applyFont="1" applyFill="1" applyBorder="1" applyAlignment="1" applyProtection="1">
      <alignment vertical="center" wrapText="1"/>
      <protection locked="0"/>
    </xf>
    <xf numFmtId="0" fontId="4" fillId="5" borderId="32" xfId="0" applyFont="1" applyFill="1" applyBorder="1" applyAlignment="1" applyProtection="1">
      <protection locked="0"/>
    </xf>
    <xf numFmtId="14" fontId="3" fillId="4" borderId="33" xfId="0" applyNumberFormat="1" applyFont="1" applyFill="1" applyBorder="1" applyAlignment="1" applyProtection="1">
      <alignment horizontal="center" vertical="center"/>
      <protection locked="0"/>
    </xf>
    <xf numFmtId="1" fontId="3" fillId="4" borderId="33" xfId="0" applyNumberFormat="1" applyFont="1" applyFill="1" applyBorder="1" applyAlignment="1" applyProtection="1">
      <alignment horizontal="center" vertical="center"/>
      <protection locked="0"/>
    </xf>
    <xf numFmtId="0" fontId="3" fillId="5" borderId="31" xfId="0" applyFont="1" applyFill="1" applyBorder="1" applyAlignment="1" applyProtection="1">
      <protection locked="0"/>
    </xf>
    <xf numFmtId="0" fontId="3" fillId="5" borderId="34" xfId="0" applyFont="1" applyFill="1" applyBorder="1" applyAlignment="1" applyProtection="1">
      <protection locked="0"/>
    </xf>
    <xf numFmtId="0" fontId="4" fillId="2" borderId="34" xfId="0" applyFont="1" applyFill="1" applyBorder="1" applyAlignment="1" applyProtection="1">
      <alignment vertical="center"/>
      <protection locked="0"/>
    </xf>
    <xf numFmtId="0" fontId="4" fillId="5" borderId="26" xfId="0" applyFont="1" applyFill="1" applyBorder="1" applyAlignment="1" applyProtection="1">
      <alignment horizontal="center"/>
      <protection locked="0"/>
    </xf>
    <xf numFmtId="44" fontId="3" fillId="2" borderId="29" xfId="0" applyNumberFormat="1" applyFont="1" applyFill="1" applyBorder="1" applyAlignment="1" applyProtection="1">
      <alignment horizontal="center"/>
    </xf>
    <xf numFmtId="44" fontId="3" fillId="4" borderId="29" xfId="0" applyNumberFormat="1" applyFont="1" applyFill="1" applyBorder="1" applyAlignment="1" applyProtection="1">
      <alignment horizontal="center"/>
      <protection locked="0"/>
    </xf>
    <xf numFmtId="0" fontId="3" fillId="5" borderId="10" xfId="0" applyFont="1" applyFill="1" applyBorder="1" applyAlignment="1" applyProtection="1">
      <alignment vertical="top"/>
    </xf>
    <xf numFmtId="0" fontId="3" fillId="5" borderId="20" xfId="0" applyFont="1" applyFill="1" applyBorder="1" applyAlignment="1" applyProtection="1">
      <alignment vertical="top"/>
    </xf>
    <xf numFmtId="0" fontId="3" fillId="5" borderId="35" xfId="0" applyFont="1" applyFill="1" applyBorder="1" applyAlignment="1" applyProtection="1">
      <alignment vertical="top"/>
    </xf>
    <xf numFmtId="0" fontId="4" fillId="5" borderId="26" xfId="0" applyFont="1" applyFill="1" applyBorder="1" applyAlignment="1" applyProtection="1">
      <alignment horizontal="center" vertical="center" wrapText="1"/>
      <protection locked="0"/>
    </xf>
    <xf numFmtId="1" fontId="0" fillId="4" borderId="26" xfId="0" applyNumberFormat="1" applyFill="1" applyBorder="1" applyAlignment="1" applyProtection="1">
      <alignment horizontal="center"/>
      <protection locked="0"/>
    </xf>
    <xf numFmtId="44" fontId="2" fillId="3" borderId="29" xfId="0" applyNumberFormat="1" applyFont="1" applyFill="1" applyBorder="1" applyProtection="1">
      <protection hidden="1"/>
    </xf>
    <xf numFmtId="0" fontId="4" fillId="4" borderId="9" xfId="0" applyFont="1" applyFill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5" borderId="6" xfId="0" applyFont="1" applyFill="1" applyBorder="1" applyAlignment="1" applyProtection="1">
      <alignment horizontal="center"/>
      <protection locked="0"/>
    </xf>
    <xf numFmtId="0" fontId="4" fillId="5" borderId="7" xfId="0" applyFont="1" applyFill="1" applyBorder="1" applyAlignment="1" applyProtection="1">
      <alignment horizontal="center"/>
      <protection locked="0"/>
    </xf>
    <xf numFmtId="44" fontId="3" fillId="4" borderId="6" xfId="0" applyNumberFormat="1" applyFont="1" applyFill="1" applyBorder="1" applyAlignment="1" applyProtection="1">
      <alignment horizontal="center"/>
      <protection locked="0"/>
    </xf>
    <xf numFmtId="44" fontId="3" fillId="4" borderId="7" xfId="0" applyNumberFormat="1" applyFont="1" applyFill="1" applyBorder="1" applyAlignment="1" applyProtection="1">
      <alignment horizontal="center"/>
      <protection locked="0"/>
    </xf>
    <xf numFmtId="0" fontId="4" fillId="5" borderId="6" xfId="0" applyFont="1" applyFill="1" applyBorder="1" applyAlignment="1" applyProtection="1">
      <alignment horizontal="center" vertical="center" wrapText="1"/>
      <protection locked="0"/>
    </xf>
    <xf numFmtId="0" fontId="4" fillId="5" borderId="7" xfId="0" applyFont="1" applyFill="1" applyBorder="1" applyAlignment="1" applyProtection="1">
      <alignment horizontal="center" vertical="center" wrapText="1"/>
      <protection locked="0"/>
    </xf>
    <xf numFmtId="0" fontId="0" fillId="5" borderId="0" xfId="0" applyFill="1" applyBorder="1" applyAlignment="1" applyProtection="1">
      <alignment horizontal="right"/>
      <protection locked="0"/>
    </xf>
    <xf numFmtId="0" fontId="1" fillId="5" borderId="19" xfId="0" applyFont="1" applyFill="1" applyBorder="1" applyAlignment="1" applyProtection="1">
      <alignment horizontal="center"/>
      <protection locked="0"/>
    </xf>
    <xf numFmtId="0" fontId="1" fillId="5" borderId="0" xfId="0" applyFont="1" applyFill="1" applyBorder="1" applyAlignment="1" applyProtection="1">
      <alignment horizontal="center"/>
      <protection locked="0"/>
    </xf>
    <xf numFmtId="0" fontId="1" fillId="5" borderId="20" xfId="0" applyFont="1" applyFill="1" applyBorder="1" applyAlignment="1" applyProtection="1">
      <alignment horizontal="center"/>
      <protection locked="0"/>
    </xf>
    <xf numFmtId="0" fontId="3" fillId="5" borderId="26" xfId="0" applyFont="1" applyFill="1" applyBorder="1" applyAlignment="1" applyProtection="1">
      <alignment horizontal="left" wrapText="1"/>
      <protection locked="0"/>
    </xf>
    <xf numFmtId="0" fontId="3" fillId="5" borderId="1" xfId="0" applyFont="1" applyFill="1" applyBorder="1" applyAlignment="1" applyProtection="1">
      <alignment horizontal="left" wrapText="1"/>
      <protection locked="0"/>
    </xf>
    <xf numFmtId="0" fontId="3" fillId="5" borderId="26" xfId="0" applyFont="1" applyFill="1" applyBorder="1" applyAlignment="1" applyProtection="1">
      <alignment horizontal="left"/>
      <protection locked="0"/>
    </xf>
    <xf numFmtId="0" fontId="3" fillId="5" borderId="1" xfId="0" applyFont="1" applyFill="1" applyBorder="1" applyAlignment="1" applyProtection="1">
      <alignment horizontal="left"/>
      <protection locked="0"/>
    </xf>
    <xf numFmtId="0" fontId="3" fillId="5" borderId="26" xfId="0" applyFont="1" applyFill="1" applyBorder="1" applyAlignment="1" applyProtection="1">
      <alignment horizontal="left" vertical="center"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3" fillId="5" borderId="34" xfId="0" applyFont="1" applyFill="1" applyBorder="1" applyAlignment="1" applyProtection="1">
      <alignment horizontal="left"/>
      <protection locked="0"/>
    </xf>
    <xf numFmtId="0" fontId="3" fillId="5" borderId="7" xfId="0" applyFont="1" applyFill="1" applyBorder="1" applyAlignment="1" applyProtection="1">
      <alignment horizontal="left"/>
      <protection locked="0"/>
    </xf>
    <xf numFmtId="0" fontId="9" fillId="5" borderId="14" xfId="0" applyFont="1" applyFill="1" applyBorder="1" applyAlignment="1" applyProtection="1">
      <alignment horizontal="center" vertical="center" wrapText="1"/>
      <protection locked="0"/>
    </xf>
    <xf numFmtId="0" fontId="9" fillId="5" borderId="4" xfId="0" applyFont="1" applyFill="1" applyBorder="1" applyAlignment="1" applyProtection="1">
      <alignment horizontal="center" vertical="center" wrapText="1"/>
      <protection locked="0"/>
    </xf>
    <xf numFmtId="0" fontId="9" fillId="5" borderId="2" xfId="0" applyFont="1" applyFill="1" applyBorder="1" applyAlignment="1" applyProtection="1">
      <alignment horizontal="center" vertical="center" wrapText="1"/>
      <protection locked="0"/>
    </xf>
    <xf numFmtId="0" fontId="9" fillId="5" borderId="0" xfId="0" applyFont="1" applyFill="1" applyBorder="1" applyAlignment="1" applyProtection="1">
      <alignment horizontal="center" vertical="center" wrapText="1"/>
      <protection locked="0"/>
    </xf>
    <xf numFmtId="0" fontId="11" fillId="0" borderId="30" xfId="0" applyFont="1" applyBorder="1" applyAlignment="1" applyProtection="1">
      <alignment horizontal="left" vertical="center" wrapText="1"/>
      <protection locked="0"/>
    </xf>
    <xf numFmtId="0" fontId="2" fillId="5" borderId="38" xfId="0" applyFont="1" applyFill="1" applyBorder="1" applyAlignment="1" applyProtection="1">
      <alignment horizontal="right"/>
      <protection locked="0"/>
    </xf>
    <xf numFmtId="0" fontId="2" fillId="5" borderId="4" xfId="0" applyFont="1" applyFill="1" applyBorder="1" applyAlignment="1" applyProtection="1">
      <alignment horizontal="right"/>
      <protection locked="0"/>
    </xf>
    <xf numFmtId="0" fontId="2" fillId="5" borderId="10" xfId="0" applyFont="1" applyFill="1" applyBorder="1" applyAlignment="1" applyProtection="1">
      <alignment horizontal="right"/>
      <protection locked="0"/>
    </xf>
    <xf numFmtId="0" fontId="16" fillId="5" borderId="34" xfId="0" applyFont="1" applyFill="1" applyBorder="1" applyAlignment="1" applyProtection="1">
      <alignment horizontal="center" vertical="center"/>
      <protection locked="0"/>
    </xf>
    <xf numFmtId="0" fontId="16" fillId="5" borderId="5" xfId="0" applyFont="1" applyFill="1" applyBorder="1" applyAlignment="1" applyProtection="1">
      <alignment horizontal="center" vertical="center"/>
      <protection locked="0"/>
    </xf>
    <xf numFmtId="0" fontId="16" fillId="5" borderId="7" xfId="0" applyFont="1" applyFill="1" applyBorder="1" applyAlignment="1" applyProtection="1">
      <alignment horizontal="center" vertic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16" fillId="5" borderId="20" xfId="0" applyFont="1" applyFill="1" applyBorder="1" applyAlignment="1" applyProtection="1">
      <alignment horizontal="center" vertical="center"/>
      <protection locked="0"/>
    </xf>
    <xf numFmtId="0" fontId="16" fillId="5" borderId="26" xfId="0" applyFont="1" applyFill="1" applyBorder="1" applyAlignment="1" applyProtection="1">
      <alignment horizontal="center" vertical="center"/>
      <protection locked="0"/>
    </xf>
    <xf numFmtId="0" fontId="16" fillId="5" borderId="1" xfId="0" applyFont="1" applyFill="1" applyBorder="1" applyAlignment="1" applyProtection="1">
      <alignment horizontal="center" vertical="center"/>
      <protection locked="0"/>
    </xf>
    <xf numFmtId="0" fontId="16" fillId="5" borderId="18" xfId="0" applyFont="1" applyFill="1" applyBorder="1" applyAlignment="1" applyProtection="1">
      <alignment horizontal="center" vertical="center"/>
      <protection locked="0"/>
    </xf>
    <xf numFmtId="0" fontId="16" fillId="5" borderId="37" xfId="0" applyFont="1" applyFill="1" applyBorder="1" applyAlignment="1" applyProtection="1">
      <alignment horizontal="center" vertical="center"/>
      <protection locked="0"/>
    </xf>
    <xf numFmtId="0" fontId="4" fillId="5" borderId="6" xfId="0" applyFont="1" applyFill="1" applyBorder="1" applyAlignment="1" applyProtection="1">
      <alignment horizontal="center" vertical="center"/>
      <protection locked="0"/>
    </xf>
    <xf numFmtId="0" fontId="4" fillId="5" borderId="7" xfId="0" applyFont="1" applyFill="1" applyBorder="1" applyAlignment="1" applyProtection="1">
      <alignment horizontal="center" vertical="center"/>
      <protection locked="0"/>
    </xf>
    <xf numFmtId="0" fontId="16" fillId="5" borderId="29" xfId="0" applyFont="1" applyFill="1" applyBorder="1" applyAlignment="1" applyProtection="1">
      <alignment horizontal="center" vertical="center"/>
      <protection locked="0"/>
    </xf>
    <xf numFmtId="0" fontId="1" fillId="5" borderId="34" xfId="0" applyFont="1" applyFill="1" applyBorder="1" applyAlignment="1" applyProtection="1">
      <alignment horizontal="right"/>
      <protection locked="0"/>
    </xf>
    <xf numFmtId="0" fontId="1" fillId="5" borderId="5" xfId="0" applyFont="1" applyFill="1" applyBorder="1" applyAlignment="1" applyProtection="1">
      <alignment horizontal="right"/>
      <protection locked="0"/>
    </xf>
    <xf numFmtId="0" fontId="1" fillId="5" borderId="7" xfId="0" applyFont="1" applyFill="1" applyBorder="1" applyAlignment="1" applyProtection="1">
      <alignment horizontal="right"/>
      <protection locked="0"/>
    </xf>
    <xf numFmtId="0" fontId="1" fillId="5" borderId="26" xfId="0" applyFont="1" applyFill="1" applyBorder="1" applyAlignment="1" applyProtection="1">
      <alignment horizontal="right"/>
      <protection locked="0"/>
    </xf>
    <xf numFmtId="0" fontId="1" fillId="5" borderId="1" xfId="0" applyFont="1" applyFill="1" applyBorder="1" applyAlignment="1" applyProtection="1">
      <alignment horizontal="right"/>
      <protection locked="0"/>
    </xf>
    <xf numFmtId="0" fontId="1" fillId="5" borderId="21" xfId="0" applyFont="1" applyFill="1" applyBorder="1" applyAlignment="1" applyProtection="1">
      <alignment horizontal="center"/>
      <protection locked="0"/>
    </xf>
    <xf numFmtId="0" fontId="1" fillId="5" borderId="11" xfId="0" applyFont="1" applyFill="1" applyBorder="1" applyAlignment="1" applyProtection="1">
      <alignment horizontal="center"/>
      <protection locked="0"/>
    </xf>
    <xf numFmtId="0" fontId="1" fillId="5" borderId="22" xfId="0" applyFont="1" applyFill="1" applyBorder="1" applyAlignment="1" applyProtection="1">
      <alignment horizontal="center"/>
      <protection locked="0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19" xfId="0" applyFont="1" applyFill="1" applyBorder="1" applyAlignment="1" applyProtection="1">
      <alignment horizontal="center"/>
      <protection locked="0"/>
    </xf>
    <xf numFmtId="0" fontId="0" fillId="5" borderId="0" xfId="0" applyFont="1" applyFill="1" applyBorder="1" applyAlignment="1" applyProtection="1">
      <alignment horizontal="center"/>
      <protection locked="0"/>
    </xf>
    <xf numFmtId="0" fontId="1" fillId="5" borderId="19" xfId="0" applyFont="1" applyFill="1" applyBorder="1" applyAlignment="1" applyProtection="1">
      <alignment horizontal="right"/>
      <protection locked="0"/>
    </xf>
    <xf numFmtId="0" fontId="1" fillId="5" borderId="0" xfId="0" applyFont="1" applyFill="1" applyBorder="1" applyAlignment="1" applyProtection="1">
      <alignment horizontal="right"/>
      <protection locked="0"/>
    </xf>
    <xf numFmtId="0" fontId="0" fillId="5" borderId="0" xfId="0" applyFill="1" applyBorder="1" applyAlignment="1" applyProtection="1">
      <alignment horizontal="left"/>
      <protection locked="0"/>
    </xf>
    <xf numFmtId="0" fontId="0" fillId="5" borderId="11" xfId="0" applyFill="1" applyBorder="1" applyAlignment="1" applyProtection="1">
      <alignment horizontal="left"/>
      <protection locked="0"/>
    </xf>
    <xf numFmtId="0" fontId="0" fillId="5" borderId="0" xfId="0" applyFill="1" applyBorder="1" applyAlignment="1" applyProtection="1">
      <alignment horizontal="center"/>
      <protection locked="0"/>
    </xf>
    <xf numFmtId="0" fontId="0" fillId="5" borderId="11" xfId="0" applyFill="1" applyBorder="1" applyAlignment="1" applyProtection="1">
      <alignment horizontal="center"/>
      <protection locked="0"/>
    </xf>
    <xf numFmtId="44" fontId="0" fillId="5" borderId="0" xfId="0" applyNumberFormat="1" applyFill="1" applyBorder="1" applyAlignment="1" applyProtection="1">
      <alignment horizontal="left"/>
      <protection locked="0"/>
    </xf>
    <xf numFmtId="44" fontId="0" fillId="5" borderId="11" xfId="0" applyNumberFormat="1" applyFill="1" applyBorder="1" applyAlignment="1" applyProtection="1">
      <alignment horizontal="left"/>
      <protection locked="0"/>
    </xf>
    <xf numFmtId="0" fontId="0" fillId="5" borderId="19" xfId="0" applyFill="1" applyBorder="1" applyAlignment="1" applyProtection="1">
      <alignment horizontal="center"/>
      <protection locked="0"/>
    </xf>
    <xf numFmtId="0" fontId="16" fillId="5" borderId="31" xfId="0" applyFont="1" applyFill="1" applyBorder="1" applyAlignment="1" applyProtection="1">
      <alignment horizontal="center" vertical="center" wrapText="1"/>
      <protection locked="0"/>
    </xf>
    <xf numFmtId="0" fontId="16" fillId="5" borderId="3" xfId="0" applyFont="1" applyFill="1" applyBorder="1" applyAlignment="1" applyProtection="1">
      <alignment horizontal="center" vertical="center" wrapText="1"/>
      <protection locked="0"/>
    </xf>
    <xf numFmtId="0" fontId="16" fillId="5" borderId="35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0" fillId="4" borderId="9" xfId="0" applyFont="1" applyFill="1" applyBorder="1" applyAlignment="1" applyProtection="1">
      <alignment horizontal="center"/>
      <protection locked="0"/>
    </xf>
    <xf numFmtId="0" fontId="0" fillId="4" borderId="9" xfId="0" applyFont="1" applyFill="1" applyBorder="1" applyAlignment="1" applyProtection="1">
      <alignment horizontal="left"/>
      <protection locked="0"/>
    </xf>
    <xf numFmtId="0" fontId="0" fillId="4" borderId="27" xfId="0" applyFont="1" applyFill="1" applyBorder="1" applyAlignment="1" applyProtection="1">
      <alignment horizontal="left"/>
      <protection locked="0"/>
    </xf>
    <xf numFmtId="0" fontId="0" fillId="4" borderId="27" xfId="0" applyFont="1" applyFill="1" applyBorder="1" applyAlignment="1" applyProtection="1">
      <alignment horizontal="center"/>
      <protection locked="0"/>
    </xf>
    <xf numFmtId="0" fontId="0" fillId="0" borderId="19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20" xfId="0" applyFont="1" applyBorder="1" applyAlignment="1" applyProtection="1">
      <alignment horizontal="center"/>
      <protection locked="0"/>
    </xf>
    <xf numFmtId="0" fontId="20" fillId="5" borderId="18" xfId="0" applyFont="1" applyFill="1" applyBorder="1" applyAlignment="1" applyProtection="1">
      <alignment horizontal="center" wrapText="1"/>
      <protection locked="0"/>
    </xf>
    <xf numFmtId="0" fontId="4" fillId="5" borderId="30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5" borderId="26" xfId="0" applyFont="1" applyFill="1" applyBorder="1" applyAlignment="1" applyProtection="1">
      <alignment horizontal="left" vertical="center" wrapText="1"/>
      <protection locked="0"/>
    </xf>
    <xf numFmtId="0" fontId="4" fillId="5" borderId="1" xfId="0" applyFont="1" applyFill="1" applyBorder="1" applyAlignment="1" applyProtection="1">
      <alignment horizontal="left" vertical="center" wrapText="1"/>
      <protection locked="0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4" fillId="5" borderId="33" xfId="0" applyFont="1" applyFill="1" applyBorder="1" applyAlignment="1" applyProtection="1">
      <alignment horizontal="center" vertical="center"/>
      <protection locked="0"/>
    </xf>
    <xf numFmtId="0" fontId="4" fillId="5" borderId="20" xfId="0" applyFont="1" applyFill="1" applyBorder="1" applyAlignment="1" applyProtection="1">
      <alignment horizontal="center" vertical="center"/>
      <protection locked="0"/>
    </xf>
    <xf numFmtId="0" fontId="4" fillId="5" borderId="22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/>
      <protection locked="0"/>
    </xf>
    <xf numFmtId="0" fontId="10" fillId="5" borderId="23" xfId="0" applyFont="1" applyFill="1" applyBorder="1" applyAlignment="1" applyProtection="1">
      <alignment horizontal="center" vertical="center" wrapText="1"/>
      <protection locked="0"/>
    </xf>
    <xf numFmtId="0" fontId="10" fillId="5" borderId="24" xfId="0" applyFont="1" applyFill="1" applyBorder="1" applyAlignment="1" applyProtection="1">
      <alignment horizontal="center" vertical="center"/>
      <protection locked="0"/>
    </xf>
    <xf numFmtId="0" fontId="10" fillId="5" borderId="25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left"/>
      <protection locked="0"/>
    </xf>
    <xf numFmtId="0" fontId="1" fillId="4" borderId="11" xfId="0" applyFont="1" applyFill="1" applyBorder="1" applyAlignment="1" applyProtection="1">
      <alignment horizontal="left"/>
      <protection locked="0"/>
    </xf>
    <xf numFmtId="0" fontId="1" fillId="4" borderId="22" xfId="0" applyFont="1" applyFill="1" applyBorder="1" applyAlignment="1" applyProtection="1">
      <alignment horizontal="left"/>
      <protection locked="0"/>
    </xf>
    <xf numFmtId="0" fontId="1" fillId="5" borderId="26" xfId="0" applyFont="1" applyFill="1" applyBorder="1" applyAlignment="1" applyProtection="1">
      <alignment horizontal="left" vertical="center"/>
      <protection locked="0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18" fillId="5" borderId="19" xfId="0" applyFont="1" applyFill="1" applyBorder="1" applyAlignment="1" applyProtection="1">
      <alignment horizontal="center" vertical="center"/>
      <protection locked="0"/>
    </xf>
    <xf numFmtId="0" fontId="12" fillId="5" borderId="0" xfId="0" applyFont="1" applyFill="1" applyBorder="1" applyAlignment="1" applyProtection="1">
      <alignment horizontal="center" vertical="center"/>
      <protection locked="0"/>
    </xf>
    <xf numFmtId="0" fontId="12" fillId="5" borderId="20" xfId="0" applyFont="1" applyFill="1" applyBorder="1" applyAlignment="1" applyProtection="1">
      <alignment horizontal="center" vertical="center"/>
      <protection locked="0"/>
    </xf>
    <xf numFmtId="0" fontId="18" fillId="5" borderId="0" xfId="0" applyFont="1" applyFill="1" applyBorder="1" applyAlignment="1" applyProtection="1">
      <alignment horizontal="center" vertical="center"/>
      <protection locked="0"/>
    </xf>
    <xf numFmtId="0" fontId="18" fillId="5" borderId="20" xfId="0" applyFont="1" applyFill="1" applyBorder="1" applyAlignment="1" applyProtection="1">
      <alignment horizontal="center" vertical="center"/>
      <protection locked="0"/>
    </xf>
    <xf numFmtId="0" fontId="0" fillId="4" borderId="12" xfId="0" applyFont="1" applyFill="1" applyBorder="1" applyAlignment="1" applyProtection="1">
      <alignment horizontal="center"/>
      <protection locked="0"/>
    </xf>
    <xf numFmtId="0" fontId="0" fillId="4" borderId="11" xfId="0" applyFont="1" applyFill="1" applyBorder="1" applyAlignment="1" applyProtection="1">
      <alignment horizontal="center"/>
      <protection locked="0"/>
    </xf>
    <xf numFmtId="0" fontId="0" fillId="4" borderId="13" xfId="0" applyFont="1" applyFill="1" applyBorder="1" applyAlignment="1" applyProtection="1">
      <alignment horizontal="center"/>
      <protection locked="0"/>
    </xf>
    <xf numFmtId="0" fontId="1" fillId="5" borderId="19" xfId="0" applyFont="1" applyFill="1" applyBorder="1" applyAlignment="1" applyProtection="1">
      <alignment horizontal="left" vertical="center"/>
      <protection locked="0"/>
    </xf>
    <xf numFmtId="0" fontId="1" fillId="5" borderId="0" xfId="0" applyFont="1" applyFill="1" applyBorder="1" applyAlignment="1" applyProtection="1">
      <alignment horizontal="left" vertical="center"/>
      <protection locked="0"/>
    </xf>
    <xf numFmtId="0" fontId="6" fillId="4" borderId="11" xfId="0" applyFont="1" applyFill="1" applyBorder="1" applyAlignment="1" applyProtection="1">
      <alignment horizontal="left"/>
      <protection locked="0"/>
    </xf>
    <xf numFmtId="0" fontId="0" fillId="0" borderId="19" xfId="0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0" fontId="0" fillId="0" borderId="20" xfId="0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center"/>
      <protection locked="0"/>
    </xf>
    <xf numFmtId="44" fontId="1" fillId="2" borderId="14" xfId="0" applyNumberFormat="1" applyFont="1" applyFill="1" applyBorder="1" applyAlignment="1" applyProtection="1">
      <alignment horizontal="center" vertical="center"/>
    </xf>
    <xf numFmtId="44" fontId="1" fillId="2" borderId="10" xfId="0" applyNumberFormat="1" applyFont="1" applyFill="1" applyBorder="1" applyAlignment="1" applyProtection="1">
      <alignment horizontal="center" vertical="center"/>
    </xf>
    <xf numFmtId="44" fontId="1" fillId="2" borderId="15" xfId="0" applyNumberFormat="1" applyFont="1" applyFill="1" applyBorder="1" applyAlignment="1" applyProtection="1">
      <alignment horizontal="center" vertical="center"/>
    </xf>
    <xf numFmtId="44" fontId="1" fillId="2" borderId="36" xfId="0" applyNumberFormat="1" applyFont="1" applyFill="1" applyBorder="1" applyAlignment="1" applyProtection="1">
      <alignment horizontal="center" vertical="center"/>
    </xf>
    <xf numFmtId="0" fontId="4" fillId="5" borderId="26" xfId="0" applyFont="1" applyFill="1" applyBorder="1" applyAlignment="1" applyProtection="1">
      <alignment horizontal="center" vertical="center" wrapText="1"/>
      <protection locked="0"/>
    </xf>
    <xf numFmtId="0" fontId="4" fillId="2" borderId="26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4" borderId="27" xfId="0" applyFont="1" applyFill="1" applyBorder="1" applyAlignment="1" applyProtection="1">
      <alignment horizontal="center"/>
      <protection locked="0"/>
    </xf>
    <xf numFmtId="0" fontId="4" fillId="2" borderId="29" xfId="0" applyFont="1" applyFill="1" applyBorder="1" applyAlignment="1" applyProtection="1">
      <alignment horizontal="center" vertical="center"/>
      <protection locked="0"/>
    </xf>
    <xf numFmtId="0" fontId="4" fillId="4" borderId="9" xfId="0" applyNumberFormat="1" applyFont="1" applyFill="1" applyBorder="1" applyAlignment="1" applyProtection="1">
      <alignment horizontal="center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9" fontId="4" fillId="2" borderId="1" xfId="0" applyNumberFormat="1" applyFont="1" applyFill="1" applyBorder="1" applyAlignment="1" applyProtection="1">
      <alignment horizontal="right" vertical="center" wrapText="1"/>
      <protection locked="0"/>
    </xf>
    <xf numFmtId="9" fontId="4" fillId="2" borderId="1" xfId="0" applyNumberFormat="1" applyFont="1" applyFill="1" applyBorder="1" applyAlignment="1" applyProtection="1">
      <alignment horizontal="right" vertical="center"/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9" fontId="4" fillId="2" borderId="1" xfId="0" applyNumberFormat="1" applyFont="1" applyFill="1" applyBorder="1" applyAlignment="1" applyProtection="1">
      <alignment horizontal="right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BC4542"/>
      <color rgb="FFFFE389"/>
      <color rgb="FFFFCF37"/>
      <color rgb="FF782C2A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43889</xdr:colOff>
      <xdr:row>37</xdr:row>
      <xdr:rowOff>83241</xdr:rowOff>
    </xdr:from>
    <xdr:to>
      <xdr:col>3</xdr:col>
      <xdr:colOff>16565</xdr:colOff>
      <xdr:row>42</xdr:row>
      <xdr:rowOff>434837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1609302" y="6792154"/>
          <a:ext cx="709828" cy="1179857"/>
        </a:xfrm>
        <a:prstGeom prst="rect">
          <a:avLst/>
        </a:prstGeom>
      </xdr:spPr>
    </xdr:pic>
    <xdr:clientData/>
  </xdr:twoCellAnchor>
  <xdr:twoCellAnchor>
    <xdr:from>
      <xdr:col>2</xdr:col>
      <xdr:colOff>176007</xdr:colOff>
      <xdr:row>31</xdr:row>
      <xdr:rowOff>104775</xdr:rowOff>
    </xdr:from>
    <xdr:to>
      <xdr:col>2</xdr:col>
      <xdr:colOff>718932</xdr:colOff>
      <xdr:row>32</xdr:row>
      <xdr:rowOff>116205</xdr:rowOff>
    </xdr:to>
    <xdr:sp macro="" textlink="">
      <xdr:nvSpPr>
        <xdr:cNvPr id="23" name="Notched Right Arrow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741420" y="5894318"/>
          <a:ext cx="542925" cy="185365"/>
        </a:xfrm>
        <a:prstGeom prst="notchedRightArrow">
          <a:avLst/>
        </a:prstGeom>
        <a:solidFill>
          <a:schemeClr val="bg1"/>
        </a:solidFill>
        <a:ln>
          <a:solidFill>
            <a:srgbClr val="782C2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104775</xdr:colOff>
      <xdr:row>31</xdr:row>
      <xdr:rowOff>85725</xdr:rowOff>
    </xdr:from>
    <xdr:to>
      <xdr:col>6</xdr:col>
      <xdr:colOff>647700</xdr:colOff>
      <xdr:row>32</xdr:row>
      <xdr:rowOff>97155</xdr:rowOff>
    </xdr:to>
    <xdr:sp macro="" textlink="">
      <xdr:nvSpPr>
        <xdr:cNvPr id="39" name="Notched Right Arrow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4752975" y="5429250"/>
          <a:ext cx="542925" cy="182880"/>
        </a:xfrm>
        <a:prstGeom prst="notchedRightArrow">
          <a:avLst/>
        </a:prstGeom>
        <a:solidFill>
          <a:schemeClr val="bg1"/>
        </a:solidFill>
        <a:ln>
          <a:solidFill>
            <a:srgbClr val="782C2A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16566</xdr:colOff>
      <xdr:row>46</xdr:row>
      <xdr:rowOff>0</xdr:rowOff>
    </xdr:from>
    <xdr:to>
      <xdr:col>9</xdr:col>
      <xdr:colOff>771526</xdr:colOff>
      <xdr:row>55</xdr:row>
      <xdr:rowOff>82827</xdr:rowOff>
    </xdr:to>
    <xdr:sp macro="" textlink="">
      <xdr:nvSpPr>
        <xdr:cNvPr id="25" name="Left-Up Arrow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6957392" y="8224630"/>
          <a:ext cx="754960" cy="1838740"/>
        </a:xfrm>
        <a:prstGeom prst="leftUpArrow">
          <a:avLst>
            <a:gd name="adj1" fmla="val 11835"/>
            <a:gd name="adj2" fmla="val 24370"/>
            <a:gd name="adj3" fmla="val 25000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9</xdr:col>
      <xdr:colOff>298175</xdr:colOff>
      <xdr:row>15</xdr:row>
      <xdr:rowOff>24855</xdr:rowOff>
    </xdr:from>
    <xdr:to>
      <xdr:col>9</xdr:col>
      <xdr:colOff>455544</xdr:colOff>
      <xdr:row>18</xdr:row>
      <xdr:rowOff>70066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5400000">
          <a:off x="7046602" y="3223841"/>
          <a:ext cx="542168" cy="1573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T66"/>
  <sheetViews>
    <sheetView tabSelected="1" zoomScale="115" zoomScaleNormal="115" workbookViewId="0">
      <selection activeCell="O48" sqref="O48"/>
    </sheetView>
  </sheetViews>
  <sheetFormatPr defaultRowHeight="15" x14ac:dyDescent="0.25"/>
  <cols>
    <col min="1" max="1" width="11.85546875" style="1" customWidth="1"/>
    <col min="2" max="2" width="10.7109375" style="1" customWidth="1"/>
    <col min="3" max="3" width="11" style="1" customWidth="1"/>
    <col min="4" max="4" width="10.5703125" style="1" customWidth="1"/>
    <col min="5" max="5" width="11.5703125" style="1" bestFit="1" customWidth="1"/>
    <col min="6" max="6" width="10.85546875" style="1" customWidth="1"/>
    <col min="7" max="7" width="10.5703125" style="4" bestFit="1" customWidth="1"/>
    <col min="8" max="8" width="11.85546875" style="1" customWidth="1"/>
    <col min="9" max="9" width="12.140625" style="1" customWidth="1"/>
    <col min="10" max="10" width="15.140625" style="1" customWidth="1"/>
    <col min="11" max="16384" width="9.140625" style="1"/>
  </cols>
  <sheetData>
    <row r="1" spans="1:14" ht="34.5" customHeight="1" x14ac:dyDescent="0.25">
      <c r="A1" s="138" t="s">
        <v>78</v>
      </c>
      <c r="B1" s="139"/>
      <c r="C1" s="139"/>
      <c r="D1" s="139"/>
      <c r="E1" s="139"/>
      <c r="F1" s="139"/>
      <c r="G1" s="139"/>
      <c r="H1" s="139"/>
      <c r="I1" s="139"/>
      <c r="J1" s="140"/>
    </row>
    <row r="2" spans="1:14" s="56" customFormat="1" ht="12.95" customHeight="1" x14ac:dyDescent="0.25">
      <c r="A2" s="146" t="s">
        <v>19</v>
      </c>
      <c r="B2" s="147"/>
      <c r="C2" s="147"/>
      <c r="D2" s="147"/>
      <c r="E2" s="147"/>
      <c r="F2" s="147"/>
      <c r="G2" s="147"/>
      <c r="H2" s="147"/>
      <c r="I2" s="147"/>
      <c r="J2" s="148"/>
    </row>
    <row r="3" spans="1:14" s="2" customFormat="1" ht="15" customHeight="1" thickBot="1" x14ac:dyDescent="0.3">
      <c r="A3" s="35" t="s">
        <v>20</v>
      </c>
      <c r="B3" s="156"/>
      <c r="C3" s="156"/>
      <c r="D3" s="156"/>
      <c r="E3" s="156"/>
      <c r="F3" s="141" t="s">
        <v>21</v>
      </c>
      <c r="G3" s="141"/>
      <c r="H3" s="142"/>
      <c r="I3" s="142"/>
      <c r="J3" s="143"/>
    </row>
    <row r="4" spans="1:14" ht="12.75" customHeight="1" x14ac:dyDescent="0.25">
      <c r="A4" s="146" t="s">
        <v>22</v>
      </c>
      <c r="B4" s="149"/>
      <c r="C4" s="149"/>
      <c r="D4" s="149"/>
      <c r="E4" s="149"/>
      <c r="F4" s="149"/>
      <c r="G4" s="149"/>
      <c r="H4" s="149"/>
      <c r="I4" s="149"/>
      <c r="J4" s="150"/>
    </row>
    <row r="5" spans="1:14" s="2" customFormat="1" ht="3" customHeight="1" x14ac:dyDescent="0.25">
      <c r="A5" s="124"/>
      <c r="B5" s="125"/>
      <c r="C5" s="125"/>
      <c r="D5" s="125"/>
      <c r="E5" s="125"/>
      <c r="F5" s="125"/>
      <c r="G5" s="125"/>
      <c r="H5" s="125"/>
      <c r="I5" s="125"/>
      <c r="J5" s="126"/>
    </row>
    <row r="6" spans="1:14" s="2" customFormat="1" ht="12.95" customHeight="1" thickBot="1" x14ac:dyDescent="0.3">
      <c r="A6" s="144" t="s">
        <v>23</v>
      </c>
      <c r="B6" s="145"/>
      <c r="C6" s="100" t="s">
        <v>24</v>
      </c>
      <c r="D6" s="100"/>
      <c r="E6" s="151" t="s">
        <v>10</v>
      </c>
      <c r="F6" s="152"/>
      <c r="G6" s="153"/>
      <c r="H6" s="11" t="s">
        <v>25</v>
      </c>
      <c r="I6" s="120" t="s">
        <v>10</v>
      </c>
      <c r="J6" s="123"/>
    </row>
    <row r="7" spans="1:14" s="2" customFormat="1" ht="12.95" customHeight="1" thickBot="1" x14ac:dyDescent="0.3">
      <c r="A7" s="144"/>
      <c r="B7" s="145"/>
      <c r="C7" s="100" t="s">
        <v>26</v>
      </c>
      <c r="D7" s="100"/>
      <c r="E7" s="120"/>
      <c r="F7" s="120"/>
      <c r="G7" s="120"/>
      <c r="H7" s="11" t="s">
        <v>25</v>
      </c>
      <c r="I7" s="120"/>
      <c r="J7" s="123"/>
    </row>
    <row r="8" spans="1:14" s="2" customFormat="1" ht="3" customHeight="1" x14ac:dyDescent="0.25">
      <c r="A8" s="124"/>
      <c r="B8" s="125"/>
      <c r="C8" s="125"/>
      <c r="D8" s="125"/>
      <c r="E8" s="125"/>
      <c r="F8" s="125"/>
      <c r="G8" s="125"/>
      <c r="H8" s="125"/>
      <c r="I8" s="125"/>
      <c r="J8" s="126"/>
    </row>
    <row r="9" spans="1:14" s="2" customFormat="1" ht="15" customHeight="1" thickBot="1" x14ac:dyDescent="0.3">
      <c r="A9" s="144" t="s">
        <v>27</v>
      </c>
      <c r="B9" s="145"/>
      <c r="C9" s="120" t="s">
        <v>10</v>
      </c>
      <c r="D9" s="120"/>
      <c r="E9" s="120"/>
      <c r="F9" s="119" t="s">
        <v>28</v>
      </c>
      <c r="G9" s="119"/>
      <c r="H9" s="121"/>
      <c r="I9" s="121"/>
      <c r="J9" s="122"/>
    </row>
    <row r="10" spans="1:14" s="2" customFormat="1" ht="15.75" customHeight="1" thickBot="1" x14ac:dyDescent="0.3">
      <c r="A10" s="137"/>
      <c r="B10" s="120"/>
      <c r="C10" s="120"/>
      <c r="D10" s="120"/>
      <c r="E10" s="120"/>
      <c r="F10" s="120"/>
      <c r="G10" s="120"/>
      <c r="H10" s="120"/>
      <c r="I10" s="120"/>
      <c r="J10" s="123"/>
    </row>
    <row r="11" spans="1:14" ht="11.25" customHeight="1" x14ac:dyDescent="0.25">
      <c r="A11" s="154" t="s">
        <v>73</v>
      </c>
      <c r="B11" s="155"/>
      <c r="C11" s="155"/>
      <c r="D11" s="155"/>
      <c r="E11" s="155"/>
      <c r="F11" s="155"/>
      <c r="G11" s="155"/>
      <c r="H11" s="155"/>
      <c r="I11" s="32" t="s">
        <v>72</v>
      </c>
      <c r="J11" s="36" t="s">
        <v>70</v>
      </c>
    </row>
    <row r="12" spans="1:14" s="2" customFormat="1" ht="14.25" customHeight="1" thickBot="1" x14ac:dyDescent="0.3">
      <c r="A12" s="154"/>
      <c r="B12" s="155"/>
      <c r="C12" s="155"/>
      <c r="D12" s="155"/>
      <c r="E12" s="155"/>
      <c r="F12" s="155"/>
      <c r="G12" s="155"/>
      <c r="H12" s="155"/>
      <c r="I12" s="16"/>
      <c r="J12" s="37"/>
    </row>
    <row r="13" spans="1:14" ht="12.95" customHeight="1" x14ac:dyDescent="0.25">
      <c r="A13" s="89" t="s">
        <v>68</v>
      </c>
      <c r="B13" s="90"/>
      <c r="C13" s="90"/>
      <c r="D13" s="90"/>
      <c r="E13" s="90"/>
      <c r="F13" s="90"/>
      <c r="G13" s="90"/>
      <c r="H13" s="90"/>
      <c r="I13" s="90"/>
      <c r="J13" s="95"/>
    </row>
    <row r="14" spans="1:14" ht="24.75" customHeight="1" x14ac:dyDescent="0.25">
      <c r="A14" s="131"/>
      <c r="B14" s="132"/>
      <c r="C14" s="127" t="s">
        <v>29</v>
      </c>
      <c r="D14" s="127"/>
      <c r="E14" s="127"/>
      <c r="F14" s="127"/>
      <c r="G14" s="127"/>
      <c r="H14" s="127"/>
      <c r="I14" s="127"/>
      <c r="J14" s="38"/>
    </row>
    <row r="15" spans="1:14" ht="15.75" customHeight="1" x14ac:dyDescent="0.25">
      <c r="A15" s="39"/>
      <c r="B15" s="12" t="s">
        <v>11</v>
      </c>
      <c r="C15" s="12" t="s">
        <v>12</v>
      </c>
      <c r="D15" s="12" t="s">
        <v>33</v>
      </c>
      <c r="E15" s="12" t="s">
        <v>13</v>
      </c>
      <c r="F15" s="12" t="s">
        <v>14</v>
      </c>
      <c r="G15" s="12" t="s">
        <v>15</v>
      </c>
      <c r="H15" s="12" t="s">
        <v>34</v>
      </c>
      <c r="I15" s="133" t="s">
        <v>74</v>
      </c>
      <c r="J15" s="135" t="s">
        <v>70</v>
      </c>
      <c r="K15" s="5"/>
    </row>
    <row r="16" spans="1:14" ht="12.95" customHeight="1" thickBot="1" x14ac:dyDescent="0.3">
      <c r="A16" s="40" t="s">
        <v>30</v>
      </c>
      <c r="B16" s="41" t="s">
        <v>10</v>
      </c>
      <c r="C16" s="41"/>
      <c r="D16" s="41"/>
      <c r="E16" s="41"/>
      <c r="F16" s="42"/>
      <c r="G16" s="41"/>
      <c r="H16" s="41"/>
      <c r="I16" s="134"/>
      <c r="J16" s="136"/>
      <c r="M16" s="1" t="s">
        <v>10</v>
      </c>
      <c r="N16" s="1" t="s">
        <v>10</v>
      </c>
    </row>
    <row r="17" spans="1:20" ht="12.95" customHeight="1" x14ac:dyDescent="0.25">
      <c r="A17" s="43" t="s">
        <v>82</v>
      </c>
      <c r="B17" s="33"/>
      <c r="C17" s="33"/>
      <c r="D17" s="33"/>
      <c r="E17" s="33"/>
      <c r="F17" s="33"/>
      <c r="G17" s="33"/>
      <c r="H17" s="33"/>
      <c r="I17" s="34">
        <f>SUM(B17:H17)*15</f>
        <v>0</v>
      </c>
      <c r="J17" s="128"/>
      <c r="M17" s="1" t="s">
        <v>10</v>
      </c>
      <c r="N17" s="5"/>
    </row>
    <row r="18" spans="1:20" ht="12.95" customHeight="1" x14ac:dyDescent="0.25">
      <c r="A18" s="44" t="s">
        <v>83</v>
      </c>
      <c r="B18" s="7"/>
      <c r="C18" s="7"/>
      <c r="D18" s="7"/>
      <c r="E18" s="7"/>
      <c r="F18" s="7"/>
      <c r="G18" s="7"/>
      <c r="H18" s="7"/>
      <c r="I18" s="17">
        <f>SUM(B18:H18)*17</f>
        <v>0</v>
      </c>
      <c r="J18" s="128"/>
    </row>
    <row r="19" spans="1:20" ht="12.95" customHeight="1" x14ac:dyDescent="0.25">
      <c r="A19" s="44" t="s">
        <v>84</v>
      </c>
      <c r="B19" s="7"/>
      <c r="C19" s="7"/>
      <c r="D19" s="7"/>
      <c r="E19" s="7"/>
      <c r="F19" s="7"/>
      <c r="G19" s="7"/>
      <c r="H19" s="7"/>
      <c r="I19" s="17">
        <f>SUM(B19:H19)*27</f>
        <v>0</v>
      </c>
      <c r="J19" s="128"/>
    </row>
    <row r="20" spans="1:20" ht="14.1" customHeight="1" thickBot="1" x14ac:dyDescent="0.3">
      <c r="A20" s="45"/>
      <c r="B20" s="30"/>
      <c r="C20" s="30"/>
      <c r="D20" s="30"/>
      <c r="E20" s="30"/>
      <c r="F20" s="30"/>
      <c r="G20" s="129" t="s">
        <v>53</v>
      </c>
      <c r="H20" s="130"/>
      <c r="I20" s="18">
        <f>SUM(I17:I19)</f>
        <v>0</v>
      </c>
      <c r="J20" s="37"/>
      <c r="T20" s="22"/>
    </row>
    <row r="21" spans="1:20" ht="12.95" customHeight="1" x14ac:dyDescent="0.25">
      <c r="A21" s="116" t="s">
        <v>39</v>
      </c>
      <c r="B21" s="117"/>
      <c r="C21" s="117"/>
      <c r="D21" s="117"/>
      <c r="E21" s="117"/>
      <c r="F21" s="117"/>
      <c r="G21" s="117"/>
      <c r="H21" s="117"/>
      <c r="I21" s="117"/>
      <c r="J21" s="118"/>
    </row>
    <row r="22" spans="1:20" ht="44.25" customHeight="1" x14ac:dyDescent="0.25">
      <c r="A22" s="166"/>
      <c r="B22" s="62" t="s">
        <v>80</v>
      </c>
      <c r="C22" s="63"/>
      <c r="D22" s="62" t="s">
        <v>76</v>
      </c>
      <c r="E22" s="63"/>
      <c r="F22" s="57" t="s">
        <v>56</v>
      </c>
      <c r="G22" s="57"/>
      <c r="H22" s="57"/>
      <c r="I22" s="57" t="s">
        <v>46</v>
      </c>
      <c r="J22" s="175" t="s">
        <v>47</v>
      </c>
    </row>
    <row r="23" spans="1:20" ht="15" customHeight="1" x14ac:dyDescent="0.25">
      <c r="A23" s="166"/>
      <c r="B23" s="58" t="s">
        <v>18</v>
      </c>
      <c r="C23" s="59"/>
      <c r="D23" s="62" t="s">
        <v>18</v>
      </c>
      <c r="E23" s="63"/>
      <c r="F23" s="57"/>
      <c r="G23" s="57"/>
      <c r="H23" s="57"/>
      <c r="I23" s="57"/>
      <c r="J23" s="175"/>
    </row>
    <row r="24" spans="1:20" ht="12.95" customHeight="1" x14ac:dyDescent="0.25">
      <c r="A24" s="46" t="s">
        <v>0</v>
      </c>
      <c r="B24" s="60">
        <v>0</v>
      </c>
      <c r="C24" s="61"/>
      <c r="D24" s="60">
        <v>0</v>
      </c>
      <c r="E24" s="61"/>
      <c r="F24" s="178" t="s">
        <v>5</v>
      </c>
      <c r="G24" s="178"/>
      <c r="H24" s="178"/>
      <c r="I24" s="19">
        <f>SUM(B24:B30)</f>
        <v>0</v>
      </c>
      <c r="J24" s="47">
        <f>SUM(C24:C30)</f>
        <v>0</v>
      </c>
    </row>
    <row r="25" spans="1:20" ht="12.95" customHeight="1" x14ac:dyDescent="0.25">
      <c r="A25" s="46" t="s">
        <v>1</v>
      </c>
      <c r="B25" s="60">
        <v>0</v>
      </c>
      <c r="C25" s="61"/>
      <c r="D25" s="60">
        <v>0</v>
      </c>
      <c r="E25" s="61"/>
      <c r="F25" s="179" t="s">
        <v>45</v>
      </c>
      <c r="G25" s="179"/>
      <c r="H25" s="179"/>
      <c r="I25" s="8"/>
      <c r="J25" s="48">
        <v>0</v>
      </c>
    </row>
    <row r="26" spans="1:20" ht="12.95" customHeight="1" x14ac:dyDescent="0.25">
      <c r="A26" s="46" t="s">
        <v>2</v>
      </c>
      <c r="B26" s="60">
        <v>0</v>
      </c>
      <c r="C26" s="61"/>
      <c r="D26" s="60">
        <v>0</v>
      </c>
      <c r="E26" s="61"/>
      <c r="F26" s="179" t="s">
        <v>9</v>
      </c>
      <c r="G26" s="179"/>
      <c r="H26" s="179"/>
      <c r="I26" s="19">
        <f>I24*-6%</f>
        <v>0</v>
      </c>
      <c r="J26" s="47">
        <f>J24*-6%</f>
        <v>0</v>
      </c>
    </row>
    <row r="27" spans="1:20" ht="12.95" customHeight="1" x14ac:dyDescent="0.25">
      <c r="A27" s="46" t="s">
        <v>3</v>
      </c>
      <c r="B27" s="60">
        <v>0</v>
      </c>
      <c r="C27" s="61"/>
      <c r="D27" s="60">
        <v>0</v>
      </c>
      <c r="E27" s="61"/>
      <c r="F27" s="179" t="s">
        <v>8</v>
      </c>
      <c r="G27" s="179"/>
      <c r="H27" s="179"/>
      <c r="I27" s="19">
        <f>I25+I26</f>
        <v>0</v>
      </c>
      <c r="J27" s="47">
        <f>J25+J26</f>
        <v>0</v>
      </c>
      <c r="O27" s="2"/>
    </row>
    <row r="28" spans="1:20" ht="12.95" customHeight="1" x14ac:dyDescent="0.25">
      <c r="A28" s="46" t="s">
        <v>4</v>
      </c>
      <c r="B28" s="60">
        <v>0</v>
      </c>
      <c r="C28" s="61"/>
      <c r="D28" s="60">
        <v>0</v>
      </c>
      <c r="E28" s="61"/>
      <c r="F28" s="179" t="s">
        <v>40</v>
      </c>
      <c r="G28" s="179"/>
      <c r="H28" s="179"/>
      <c r="I28" s="19">
        <f>I24+I25+I26</f>
        <v>0</v>
      </c>
      <c r="J28" s="47">
        <f>J24+J25+J26</f>
        <v>0</v>
      </c>
    </row>
    <row r="29" spans="1:20" ht="12.95" customHeight="1" x14ac:dyDescent="0.25">
      <c r="A29" s="46" t="s">
        <v>16</v>
      </c>
      <c r="B29" s="60">
        <v>0</v>
      </c>
      <c r="C29" s="61"/>
      <c r="D29" s="60">
        <v>0</v>
      </c>
      <c r="E29" s="61"/>
      <c r="F29" s="176" t="s">
        <v>55</v>
      </c>
      <c r="G29" s="177"/>
      <c r="H29" s="177"/>
      <c r="I29" s="162">
        <f>ROUND(SUM(I28:J28),2)</f>
        <v>0</v>
      </c>
      <c r="J29" s="163"/>
    </row>
    <row r="30" spans="1:20" ht="12.95" customHeight="1" thickBot="1" x14ac:dyDescent="0.3">
      <c r="A30" s="46" t="s">
        <v>17</v>
      </c>
      <c r="B30" s="60">
        <v>0</v>
      </c>
      <c r="C30" s="61"/>
      <c r="D30" s="60">
        <v>0</v>
      </c>
      <c r="E30" s="61"/>
      <c r="F30" s="177"/>
      <c r="G30" s="177"/>
      <c r="H30" s="177"/>
      <c r="I30" s="164"/>
      <c r="J30" s="165"/>
    </row>
    <row r="31" spans="1:20" s="2" customFormat="1" ht="3" customHeight="1" thickTop="1" x14ac:dyDescent="0.25">
      <c r="A31" s="124" t="s">
        <v>69</v>
      </c>
      <c r="B31" s="125"/>
      <c r="C31" s="125"/>
      <c r="D31" s="125"/>
      <c r="E31" s="125"/>
      <c r="F31" s="125"/>
      <c r="G31" s="125"/>
      <c r="H31" s="125"/>
      <c r="I31" s="125"/>
      <c r="J31" s="126"/>
    </row>
    <row r="32" spans="1:20" ht="13.5" customHeight="1" x14ac:dyDescent="0.25">
      <c r="A32" s="167" t="s">
        <v>54</v>
      </c>
      <c r="B32" s="168"/>
      <c r="C32" s="168"/>
      <c r="D32" s="130" t="s">
        <v>32</v>
      </c>
      <c r="E32" s="169"/>
      <c r="F32" s="170"/>
      <c r="G32" s="160"/>
      <c r="H32" s="130" t="s">
        <v>31</v>
      </c>
      <c r="I32" s="169"/>
      <c r="J32" s="173"/>
    </row>
    <row r="33" spans="1:10" ht="13.5" customHeight="1" thickBot="1" x14ac:dyDescent="0.3">
      <c r="A33" s="167"/>
      <c r="B33" s="168"/>
      <c r="C33" s="168"/>
      <c r="D33" s="174"/>
      <c r="E33" s="174"/>
      <c r="F33" s="174"/>
      <c r="G33" s="161"/>
      <c r="H33" s="171" t="s">
        <v>10</v>
      </c>
      <c r="I33" s="171"/>
      <c r="J33" s="172"/>
    </row>
    <row r="34" spans="1:10" s="2" customFormat="1" ht="3" customHeight="1" x14ac:dyDescent="0.25">
      <c r="A34" s="157"/>
      <c r="B34" s="158"/>
      <c r="C34" s="158"/>
      <c r="D34" s="158"/>
      <c r="E34" s="158"/>
      <c r="F34" s="158"/>
      <c r="G34" s="158"/>
      <c r="H34" s="158"/>
      <c r="I34" s="158"/>
      <c r="J34" s="159"/>
    </row>
    <row r="35" spans="1:10" ht="12.95" customHeight="1" x14ac:dyDescent="0.25">
      <c r="A35" s="84" t="s">
        <v>38</v>
      </c>
      <c r="B35" s="85"/>
      <c r="C35" s="85"/>
      <c r="D35" s="85"/>
      <c r="E35" s="85"/>
      <c r="F35" s="85"/>
      <c r="G35" s="86"/>
      <c r="H35" s="31" t="s">
        <v>70</v>
      </c>
      <c r="I35" s="87"/>
      <c r="J35" s="88"/>
    </row>
    <row r="36" spans="1:10" s="2" customFormat="1" ht="3" customHeight="1" thickBot="1" x14ac:dyDescent="0.3">
      <c r="A36" s="89"/>
      <c r="B36" s="90"/>
      <c r="C36" s="90"/>
      <c r="D36" s="90"/>
      <c r="E36" s="90"/>
      <c r="F36" s="90"/>
      <c r="G36" s="90"/>
      <c r="H36" s="90"/>
      <c r="I36" s="91"/>
      <c r="J36" s="92"/>
    </row>
    <row r="37" spans="1:10" s="3" customFormat="1" ht="26.1" customHeight="1" thickBot="1" x14ac:dyDescent="0.25">
      <c r="A37" s="68" t="s">
        <v>41</v>
      </c>
      <c r="B37" s="69"/>
      <c r="C37" s="93" t="s">
        <v>81</v>
      </c>
      <c r="D37" s="94"/>
      <c r="E37" s="9"/>
      <c r="F37" s="20">
        <f>E37*0.67</f>
        <v>0</v>
      </c>
      <c r="G37" s="29" t="s">
        <v>71</v>
      </c>
      <c r="H37" s="24"/>
      <c r="I37" s="26"/>
      <c r="J37" s="49"/>
    </row>
    <row r="38" spans="1:10" s="3" customFormat="1" ht="12.95" customHeight="1" thickBot="1" x14ac:dyDescent="0.25">
      <c r="A38" s="70" t="s">
        <v>42</v>
      </c>
      <c r="B38" s="71"/>
      <c r="C38" s="76" t="s">
        <v>44</v>
      </c>
      <c r="D38" s="77"/>
      <c r="E38" s="77"/>
      <c r="F38" s="10">
        <v>0</v>
      </c>
      <c r="G38" s="29" t="s">
        <v>71</v>
      </c>
      <c r="H38" s="24"/>
      <c r="I38" s="27"/>
      <c r="J38" s="50"/>
    </row>
    <row r="39" spans="1:10" s="3" customFormat="1" ht="12.95" customHeight="1" thickBot="1" x14ac:dyDescent="0.25">
      <c r="A39" s="74" t="s">
        <v>75</v>
      </c>
      <c r="B39" s="75"/>
      <c r="C39" s="78"/>
      <c r="D39" s="79"/>
      <c r="E39" s="79"/>
      <c r="F39" s="10">
        <v>0</v>
      </c>
      <c r="G39" s="29"/>
      <c r="H39" s="55"/>
      <c r="I39" s="27"/>
      <c r="J39" s="50"/>
    </row>
    <row r="40" spans="1:10" s="3" customFormat="1" ht="12.95" customHeight="1" thickBot="1" x14ac:dyDescent="0.25">
      <c r="A40" s="70" t="s">
        <v>36</v>
      </c>
      <c r="B40" s="71"/>
      <c r="C40" s="78"/>
      <c r="D40" s="79"/>
      <c r="E40" s="79"/>
      <c r="F40" s="10">
        <v>0</v>
      </c>
      <c r="G40" s="29" t="s">
        <v>71</v>
      </c>
      <c r="H40" s="24"/>
      <c r="I40" s="27"/>
      <c r="J40" s="50"/>
    </row>
    <row r="41" spans="1:10" s="3" customFormat="1" ht="12.95" customHeight="1" thickBot="1" x14ac:dyDescent="0.25">
      <c r="A41" s="70" t="s">
        <v>35</v>
      </c>
      <c r="B41" s="71"/>
      <c r="C41" s="78"/>
      <c r="D41" s="79"/>
      <c r="E41" s="79"/>
      <c r="F41" s="10">
        <v>0</v>
      </c>
      <c r="G41" s="29" t="s">
        <v>71</v>
      </c>
      <c r="H41" s="24"/>
      <c r="I41" s="27"/>
      <c r="J41" s="50"/>
    </row>
    <row r="42" spans="1:10" s="3" customFormat="1" ht="12.95" customHeight="1" thickBot="1" x14ac:dyDescent="0.25">
      <c r="A42" s="70" t="s">
        <v>37</v>
      </c>
      <c r="B42" s="71"/>
      <c r="C42" s="78"/>
      <c r="D42" s="79"/>
      <c r="E42" s="79"/>
      <c r="F42" s="10">
        <v>0</v>
      </c>
      <c r="G42" s="29" t="s">
        <v>71</v>
      </c>
      <c r="H42" s="24"/>
      <c r="I42" s="27"/>
      <c r="J42" s="50"/>
    </row>
    <row r="43" spans="1:10" s="3" customFormat="1" ht="35.25" customHeight="1" thickBot="1" x14ac:dyDescent="0.25">
      <c r="A43" s="72" t="s">
        <v>43</v>
      </c>
      <c r="B43" s="73"/>
      <c r="C43" s="78"/>
      <c r="D43" s="79"/>
      <c r="E43" s="79"/>
      <c r="F43" s="10">
        <v>0</v>
      </c>
      <c r="G43" s="29" t="s">
        <v>71</v>
      </c>
      <c r="H43" s="24"/>
      <c r="I43" s="27"/>
      <c r="J43" s="50"/>
    </row>
    <row r="44" spans="1:10" ht="15" customHeight="1" thickBot="1" x14ac:dyDescent="0.3">
      <c r="A44" s="70" t="s">
        <v>79</v>
      </c>
      <c r="B44" s="71"/>
      <c r="C44" s="78"/>
      <c r="D44" s="79"/>
      <c r="E44" s="79"/>
      <c r="F44" s="10">
        <v>0</v>
      </c>
      <c r="G44" s="29" t="s">
        <v>71</v>
      </c>
      <c r="H44" s="24"/>
      <c r="I44" s="27"/>
      <c r="J44" s="50"/>
    </row>
    <row r="45" spans="1:10" ht="15" customHeight="1" thickBot="1" x14ac:dyDescent="0.3">
      <c r="A45" s="99" t="s">
        <v>52</v>
      </c>
      <c r="B45" s="100"/>
      <c r="C45" s="100"/>
      <c r="D45" s="100"/>
      <c r="E45" s="100"/>
      <c r="F45" s="21">
        <f>SUM(F37:F44)</f>
        <v>0</v>
      </c>
      <c r="G45" s="29" t="s">
        <v>71</v>
      </c>
      <c r="H45" s="24"/>
      <c r="I45" s="28"/>
      <c r="J45" s="51"/>
    </row>
    <row r="46" spans="1:10" ht="15.75" x14ac:dyDescent="0.25">
      <c r="A46" s="96" t="s">
        <v>50</v>
      </c>
      <c r="B46" s="97"/>
      <c r="C46" s="97"/>
      <c r="D46" s="97"/>
      <c r="E46" s="97"/>
      <c r="F46" s="97"/>
      <c r="G46" s="97"/>
      <c r="H46" s="97"/>
      <c r="I46" s="98"/>
      <c r="J46" s="54">
        <f>I12+I20+I29+F45</f>
        <v>0</v>
      </c>
    </row>
    <row r="47" spans="1:10" ht="15.75" x14ac:dyDescent="0.25">
      <c r="A47" s="89" t="s">
        <v>49</v>
      </c>
      <c r="B47" s="90"/>
      <c r="C47" s="90"/>
      <c r="D47" s="90"/>
      <c r="E47" s="90"/>
      <c r="F47" s="90"/>
      <c r="G47" s="90"/>
      <c r="H47" s="90"/>
      <c r="I47" s="90"/>
      <c r="J47" s="95"/>
    </row>
    <row r="48" spans="1:10" ht="41.25" customHeight="1" x14ac:dyDescent="0.25">
      <c r="A48" s="52" t="s">
        <v>61</v>
      </c>
      <c r="B48" s="25" t="s">
        <v>63</v>
      </c>
      <c r="C48" s="25" t="s">
        <v>64</v>
      </c>
      <c r="D48" s="25" t="s">
        <v>65</v>
      </c>
      <c r="E48" s="25" t="s">
        <v>66</v>
      </c>
      <c r="F48" s="25" t="s">
        <v>62</v>
      </c>
      <c r="G48" s="23" t="s">
        <v>77</v>
      </c>
      <c r="H48" s="25" t="s">
        <v>67</v>
      </c>
      <c r="I48" s="25" t="s">
        <v>7</v>
      </c>
      <c r="J48" s="80" t="s">
        <v>51</v>
      </c>
    </row>
    <row r="49" spans="1:10" ht="12.95" customHeight="1" x14ac:dyDescent="0.25">
      <c r="A49" s="53"/>
      <c r="B49" s="14"/>
      <c r="C49" s="14"/>
      <c r="D49" s="15"/>
      <c r="E49" s="14"/>
      <c r="F49" s="15"/>
      <c r="G49" s="15"/>
      <c r="H49" s="15"/>
      <c r="I49" s="13">
        <v>0</v>
      </c>
      <c r="J49" s="80"/>
    </row>
    <row r="50" spans="1:10" ht="12.95" customHeight="1" x14ac:dyDescent="0.25">
      <c r="A50" s="53"/>
      <c r="B50" s="14"/>
      <c r="C50" s="14" t="s">
        <v>10</v>
      </c>
      <c r="D50" s="15"/>
      <c r="E50" s="14"/>
      <c r="F50" s="15"/>
      <c r="G50" s="15"/>
      <c r="H50" s="15"/>
      <c r="I50" s="13">
        <v>0</v>
      </c>
      <c r="J50" s="80"/>
    </row>
    <row r="51" spans="1:10" ht="12.95" customHeight="1" x14ac:dyDescent="0.25">
      <c r="A51" s="53"/>
      <c r="B51" s="14" t="s">
        <v>10</v>
      </c>
      <c r="C51" s="14" t="s">
        <v>10</v>
      </c>
      <c r="D51" s="15"/>
      <c r="E51" s="14"/>
      <c r="F51" s="15"/>
      <c r="G51" s="15"/>
      <c r="H51" s="15"/>
      <c r="I51" s="13">
        <v>0</v>
      </c>
      <c r="J51" s="80"/>
    </row>
    <row r="52" spans="1:10" ht="12.95" customHeight="1" x14ac:dyDescent="0.25">
      <c r="A52" s="53"/>
      <c r="B52" s="14"/>
      <c r="C52" s="14"/>
      <c r="D52" s="15"/>
      <c r="E52" s="14"/>
      <c r="F52" s="15"/>
      <c r="G52" s="15"/>
      <c r="H52" s="15"/>
      <c r="I52" s="13">
        <v>0</v>
      </c>
      <c r="J52" s="80"/>
    </row>
    <row r="53" spans="1:10" ht="12.95" customHeight="1" x14ac:dyDescent="0.25">
      <c r="A53" s="53"/>
      <c r="B53" s="14"/>
      <c r="C53" s="14" t="s">
        <v>10</v>
      </c>
      <c r="D53" s="15"/>
      <c r="E53" s="14"/>
      <c r="F53" s="15"/>
      <c r="G53" s="15"/>
      <c r="H53" s="15"/>
      <c r="I53" s="13">
        <v>0</v>
      </c>
      <c r="J53" s="80"/>
    </row>
    <row r="54" spans="1:10" ht="12.95" customHeight="1" x14ac:dyDescent="0.25">
      <c r="A54" s="53"/>
      <c r="B54" s="14"/>
      <c r="C54" s="14" t="s">
        <v>10</v>
      </c>
      <c r="D54" s="15"/>
      <c r="E54" s="14"/>
      <c r="F54" s="15"/>
      <c r="G54" s="15"/>
      <c r="H54" s="15"/>
      <c r="I54" s="13">
        <v>0</v>
      </c>
      <c r="J54" s="80"/>
    </row>
    <row r="55" spans="1:10" ht="15.75" x14ac:dyDescent="0.25">
      <c r="A55" s="81" t="s">
        <v>50</v>
      </c>
      <c r="B55" s="82"/>
      <c r="C55" s="82"/>
      <c r="D55" s="82"/>
      <c r="E55" s="82"/>
      <c r="F55" s="82"/>
      <c r="G55" s="82"/>
      <c r="H55" s="83"/>
      <c r="I55" s="6">
        <f>SUM(I49:I54)</f>
        <v>0</v>
      </c>
      <c r="J55" s="80"/>
    </row>
    <row r="56" spans="1:10" ht="12.75" customHeight="1" x14ac:dyDescent="0.25">
      <c r="A56" s="65" t="s">
        <v>48</v>
      </c>
      <c r="B56" s="66"/>
      <c r="C56" s="66"/>
      <c r="D56" s="66"/>
      <c r="E56" s="66"/>
      <c r="F56" s="66"/>
      <c r="G56" s="66"/>
      <c r="H56" s="66"/>
      <c r="I56" s="66"/>
      <c r="J56" s="67"/>
    </row>
    <row r="57" spans="1:10" ht="9.75" customHeight="1" x14ac:dyDescent="0.25">
      <c r="A57" s="107" t="s">
        <v>58</v>
      </c>
      <c r="B57" s="108"/>
      <c r="C57" s="111"/>
      <c r="D57" s="111"/>
      <c r="E57" s="111"/>
      <c r="F57" s="64" t="s">
        <v>6</v>
      </c>
      <c r="G57" s="113"/>
      <c r="H57" s="113"/>
      <c r="I57" s="113"/>
      <c r="J57" s="104"/>
    </row>
    <row r="58" spans="1:10" ht="12.95" customHeight="1" thickBot="1" x14ac:dyDescent="0.3">
      <c r="A58" s="107"/>
      <c r="B58" s="108"/>
      <c r="C58" s="112"/>
      <c r="D58" s="112"/>
      <c r="E58" s="112"/>
      <c r="F58" s="64"/>
      <c r="G58" s="114"/>
      <c r="H58" s="114"/>
      <c r="I58" s="114"/>
      <c r="J58" s="104"/>
    </row>
    <row r="59" spans="1:10" ht="9.75" customHeight="1" x14ac:dyDescent="0.25">
      <c r="A59" s="107" t="s">
        <v>57</v>
      </c>
      <c r="B59" s="108"/>
      <c r="C59" s="111"/>
      <c r="D59" s="111"/>
      <c r="E59" s="111"/>
      <c r="F59" s="64" t="s">
        <v>6</v>
      </c>
      <c r="G59" s="113"/>
      <c r="H59" s="113"/>
      <c r="I59" s="113"/>
      <c r="J59" s="104"/>
    </row>
    <row r="60" spans="1:10" ht="12.95" customHeight="1" thickBot="1" x14ac:dyDescent="0.3">
      <c r="A60" s="107"/>
      <c r="B60" s="108"/>
      <c r="C60" s="112"/>
      <c r="D60" s="112"/>
      <c r="E60" s="112"/>
      <c r="F60" s="64"/>
      <c r="G60" s="114"/>
      <c r="H60" s="114"/>
      <c r="I60" s="114"/>
      <c r="J60" s="104"/>
    </row>
    <row r="61" spans="1:10" ht="9.9499999999999993" customHeight="1" x14ac:dyDescent="0.25">
      <c r="A61" s="115"/>
      <c r="B61" s="111"/>
      <c r="C61" s="111"/>
      <c r="D61" s="111"/>
      <c r="E61" s="111"/>
      <c r="F61" s="111"/>
      <c r="G61" s="111"/>
      <c r="H61" s="111"/>
      <c r="I61" s="111"/>
      <c r="J61" s="104"/>
    </row>
    <row r="62" spans="1:10" ht="14.25" customHeight="1" x14ac:dyDescent="0.25">
      <c r="A62" s="65" t="s">
        <v>60</v>
      </c>
      <c r="B62" s="66"/>
      <c r="C62" s="66"/>
      <c r="D62" s="66"/>
      <c r="E62" s="66"/>
      <c r="F62" s="66"/>
      <c r="G62" s="66"/>
      <c r="H62" s="66"/>
      <c r="I62" s="66"/>
      <c r="J62" s="67"/>
    </row>
    <row r="63" spans="1:10" ht="7.5" customHeight="1" x14ac:dyDescent="0.25">
      <c r="A63" s="107" t="s">
        <v>59</v>
      </c>
      <c r="B63" s="108"/>
      <c r="C63" s="109"/>
      <c r="D63" s="109"/>
      <c r="E63" s="109"/>
      <c r="F63" s="64" t="s">
        <v>6</v>
      </c>
      <c r="G63" s="113"/>
      <c r="H63" s="113"/>
      <c r="I63" s="113"/>
      <c r="J63" s="104"/>
    </row>
    <row r="64" spans="1:10" ht="8.25" customHeight="1" thickBot="1" x14ac:dyDescent="0.3">
      <c r="A64" s="107"/>
      <c r="B64" s="108"/>
      <c r="C64" s="110"/>
      <c r="D64" s="110"/>
      <c r="E64" s="110"/>
      <c r="F64" s="64"/>
      <c r="G64" s="114"/>
      <c r="H64" s="114"/>
      <c r="I64" s="114"/>
      <c r="J64" s="104"/>
    </row>
    <row r="65" spans="1:10" ht="3" customHeight="1" x14ac:dyDescent="0.25">
      <c r="A65" s="105"/>
      <c r="B65" s="106"/>
      <c r="C65" s="106"/>
      <c r="D65" s="106"/>
      <c r="E65" s="106"/>
      <c r="F65" s="106"/>
      <c r="G65" s="106"/>
      <c r="H65" s="106"/>
      <c r="I65" s="106"/>
      <c r="J65" s="104"/>
    </row>
    <row r="66" spans="1:10" ht="21.75" customHeight="1" thickBot="1" x14ac:dyDescent="0.3">
      <c r="A66" s="101" t="s">
        <v>85</v>
      </c>
      <c r="B66" s="102"/>
      <c r="C66" s="102"/>
      <c r="D66" s="102"/>
      <c r="E66" s="102"/>
      <c r="F66" s="102"/>
      <c r="G66" s="102"/>
      <c r="H66" s="102"/>
      <c r="I66" s="102"/>
      <c r="J66" s="103"/>
    </row>
  </sheetData>
  <sheetProtection algorithmName="SHA-512" hashValue="Ukh82bNUPzje8UieM0ywiqTu4FzroHwCGWLPZV7Tp90tvZzQppE1BKQaFlYOZwTG7x0yhODe5ZsgM6te8mXoSQ==" saltValue="0zEVq8olj6LjYRtFIouTnw==" spinCount="100000" sheet="1" formatCells="0" formatColumns="0" formatRows="0" insertColumns="0" insertRows="0" insertHyperlinks="0" deleteColumns="0" deleteRows="0" selectLockedCells="1" sort="0" autoFilter="0" pivotTables="0"/>
  <mergeCells count="103">
    <mergeCell ref="A31:J31"/>
    <mergeCell ref="A34:J34"/>
    <mergeCell ref="G32:G33"/>
    <mergeCell ref="I29:J30"/>
    <mergeCell ref="A22:A23"/>
    <mergeCell ref="A32:C33"/>
    <mergeCell ref="D32:F32"/>
    <mergeCell ref="H33:J33"/>
    <mergeCell ref="H32:J32"/>
    <mergeCell ref="D33:F33"/>
    <mergeCell ref="B27:C27"/>
    <mergeCell ref="B28:C28"/>
    <mergeCell ref="B29:C29"/>
    <mergeCell ref="B30:C30"/>
    <mergeCell ref="D22:E22"/>
    <mergeCell ref="I22:I23"/>
    <mergeCell ref="J22:J23"/>
    <mergeCell ref="F29:H30"/>
    <mergeCell ref="F24:H24"/>
    <mergeCell ref="F25:H25"/>
    <mergeCell ref="F26:H26"/>
    <mergeCell ref="F27:H27"/>
    <mergeCell ref="F28:H28"/>
    <mergeCell ref="B22:C22"/>
    <mergeCell ref="A1:J1"/>
    <mergeCell ref="F3:G3"/>
    <mergeCell ref="H3:J3"/>
    <mergeCell ref="A13:J13"/>
    <mergeCell ref="I6:J6"/>
    <mergeCell ref="A9:B9"/>
    <mergeCell ref="A2:J2"/>
    <mergeCell ref="A5:J5"/>
    <mergeCell ref="A4:J4"/>
    <mergeCell ref="A6:B7"/>
    <mergeCell ref="C6:D6"/>
    <mergeCell ref="E6:G6"/>
    <mergeCell ref="A11:H12"/>
    <mergeCell ref="B3:E3"/>
    <mergeCell ref="A21:J21"/>
    <mergeCell ref="F9:G9"/>
    <mergeCell ref="C9:E9"/>
    <mergeCell ref="H9:J9"/>
    <mergeCell ref="C7:D7"/>
    <mergeCell ref="E7:G7"/>
    <mergeCell ref="I7:J7"/>
    <mergeCell ref="A8:J8"/>
    <mergeCell ref="C14:I14"/>
    <mergeCell ref="J17:J19"/>
    <mergeCell ref="G20:H20"/>
    <mergeCell ref="A14:B14"/>
    <mergeCell ref="I15:I16"/>
    <mergeCell ref="J15:J16"/>
    <mergeCell ref="A10:J10"/>
    <mergeCell ref="A35:G35"/>
    <mergeCell ref="I35:J35"/>
    <mergeCell ref="A36:J36"/>
    <mergeCell ref="C37:D37"/>
    <mergeCell ref="A47:J47"/>
    <mergeCell ref="A46:I46"/>
    <mergeCell ref="A45:E45"/>
    <mergeCell ref="A66:J66"/>
    <mergeCell ref="J57:J61"/>
    <mergeCell ref="J63:J65"/>
    <mergeCell ref="A65:I65"/>
    <mergeCell ref="F63:F64"/>
    <mergeCell ref="A63:B64"/>
    <mergeCell ref="A62:J62"/>
    <mergeCell ref="C63:E64"/>
    <mergeCell ref="C57:E58"/>
    <mergeCell ref="C59:E60"/>
    <mergeCell ref="G57:I58"/>
    <mergeCell ref="G59:I60"/>
    <mergeCell ref="A57:B58"/>
    <mergeCell ref="A59:B60"/>
    <mergeCell ref="G63:I64"/>
    <mergeCell ref="A61:I61"/>
    <mergeCell ref="F59:F60"/>
    <mergeCell ref="F57:F58"/>
    <mergeCell ref="A56:J56"/>
    <mergeCell ref="A37:B37"/>
    <mergeCell ref="A38:B38"/>
    <mergeCell ref="A44:B44"/>
    <mergeCell ref="A43:B43"/>
    <mergeCell ref="A40:B40"/>
    <mergeCell ref="A41:B41"/>
    <mergeCell ref="A42:B42"/>
    <mergeCell ref="A39:B39"/>
    <mergeCell ref="C38:E44"/>
    <mergeCell ref="J48:J55"/>
    <mergeCell ref="A55:H55"/>
    <mergeCell ref="F22:H23"/>
    <mergeCell ref="B23:C23"/>
    <mergeCell ref="B24:C24"/>
    <mergeCell ref="B25:C25"/>
    <mergeCell ref="B26:C26"/>
    <mergeCell ref="D28:E28"/>
    <mergeCell ref="D29:E29"/>
    <mergeCell ref="D30:E30"/>
    <mergeCell ref="D23:E23"/>
    <mergeCell ref="D24:E24"/>
    <mergeCell ref="D25:E25"/>
    <mergeCell ref="D26:E26"/>
    <mergeCell ref="D27:E27"/>
  </mergeCells>
  <printOptions horizontalCentered="1" verticalCentered="1"/>
  <pageMargins left="0.45" right="0.7" top="0.5" bottom="0.25" header="0.3" footer="0.3"/>
  <pageSetup scale="8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Travel Claim Form</vt:lpstr>
      <vt:lpstr>'Travel Claim Form'!Print_Area</vt:lpstr>
    </vt:vector>
  </TitlesOfParts>
  <Company>Donna ISD - Omar Yanez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gcavazos</dc:creator>
  <cp:lastModifiedBy>LISA E. GONZALEZ</cp:lastModifiedBy>
  <cp:lastPrinted>2024-04-10T20:00:34Z</cp:lastPrinted>
  <dcterms:created xsi:type="dcterms:W3CDTF">2010-11-16T17:40:07Z</dcterms:created>
  <dcterms:modified xsi:type="dcterms:W3CDTF">2024-04-23T12:59:32Z</dcterms:modified>
  <cp:contentStatus/>
</cp:coreProperties>
</file>